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SB\TOU\Escort Section\Administration\Escort Hourly Rates Sheets\"/>
    </mc:Choice>
  </mc:AlternateContent>
  <xr:revisionPtr revIDLastSave="0" documentId="13_ncr:1_{08F38E64-DAFA-44BB-B90B-936417D95A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1'!$A$1:$O$52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N12" i="1"/>
  <c r="N13" i="1"/>
  <c r="F13" i="1"/>
  <c r="F19" i="1" l="1"/>
  <c r="F17" i="1" l="1"/>
  <c r="F14" i="1"/>
  <c r="F18" i="1"/>
  <c r="F15" i="1"/>
  <c r="F16" i="1"/>
  <c r="N14" i="1"/>
  <c r="N15" i="1" l="1"/>
  <c r="N16" i="1" l="1"/>
  <c r="N17" i="1" l="1"/>
  <c r="N18" i="1" l="1"/>
  <c r="N19" i="1" l="1"/>
  <c r="N20" i="1" l="1"/>
  <c r="N21" i="1" l="1"/>
  <c r="N22" i="1" l="1"/>
  <c r="N23" i="1" l="1"/>
  <c r="N25" i="1" l="1"/>
  <c r="N24" i="1"/>
</calcChain>
</file>

<file path=xl/sharedStrings.xml><?xml version="1.0" encoding="utf-8"?>
<sst xmlns="http://schemas.openxmlformats.org/spreadsheetml/2006/main" count="54" uniqueCount="50">
  <si>
    <t>1 to 3 Hrs:-</t>
  </si>
  <si>
    <t>4+ Hrs:-</t>
  </si>
  <si>
    <t>1 - 3 hrs @</t>
  </si>
  <si>
    <t>8:00 AM</t>
  </si>
  <si>
    <t>PER HOUR</t>
  </si>
  <si>
    <t>TO</t>
  </si>
  <si>
    <t>4:00 PM</t>
  </si>
  <si>
    <t>@</t>
  </si>
  <si>
    <t>Late Booking Fee (within 24 hrs)</t>
  </si>
  <si>
    <t>Modification Fee 1</t>
  </si>
  <si>
    <t>Cancellation Fee 1</t>
  </si>
  <si>
    <t>Modification Fee 2 (within 7 days)</t>
  </si>
  <si>
    <t>Cancellation Fee 2 (within 7 days)</t>
  </si>
  <si>
    <t>Modification Fee 3 (within 24 hrs)</t>
  </si>
  <si>
    <t>Cancellation Fee 3 (within 24 hrs)</t>
  </si>
  <si>
    <t>** ALL FEES AND CHARGES LISTED ABOVE ARE INCLUSIVE OF GST **</t>
  </si>
  <si>
    <t>***Please remember to factor in accommodation charges for officers on overnight trips***</t>
  </si>
  <si>
    <t>DAY TRIPS</t>
  </si>
  <si>
    <t>Breakfast</t>
  </si>
  <si>
    <t>Dinner</t>
  </si>
  <si>
    <t>AWAY OVERNIGHT</t>
  </si>
  <si>
    <t>Lunch</t>
  </si>
  <si>
    <t>Incidentals</t>
  </si>
  <si>
    <r>
      <rPr>
        <b/>
        <sz val="10"/>
        <color rgb="FFFF0000"/>
        <rFont val="Arial"/>
        <family val="2"/>
      </rPr>
      <t>WEEK DAYS:-</t>
    </r>
  </si>
  <si>
    <r>
      <rPr>
        <b/>
        <sz val="10"/>
        <color rgb="FFFFFFFF"/>
        <rFont val="Arial"/>
        <family val="2"/>
      </rPr>
      <t>WEEK DAYS / WEEK ENDS  &amp;  P/ HOLIDAYS</t>
    </r>
  </si>
  <si>
    <t xml:space="preserve">8 AM TO 4 PM ONLY
</t>
  </si>
  <si>
    <r>
      <rPr>
        <b/>
        <sz val="12"/>
        <color rgb="FFFF0000"/>
        <rFont val="Arial"/>
        <family val="2"/>
      </rPr>
      <t>CORE HOURS</t>
    </r>
  </si>
  <si>
    <r>
      <rPr>
        <b/>
        <sz val="12"/>
        <color rgb="FFFFFFFF"/>
        <rFont val="Arial"/>
        <family val="2"/>
      </rPr>
      <t>NON CORE HOURS</t>
    </r>
  </si>
  <si>
    <r>
      <rPr>
        <b/>
        <sz val="10"/>
        <color rgb="FFFFFFFF"/>
        <rFont val="Arial"/>
        <family val="2"/>
      </rPr>
      <t>WEEK DAYS
8 AM TO 4 PM ONLY</t>
    </r>
  </si>
  <si>
    <r>
      <rPr>
        <b/>
        <sz val="10"/>
        <color rgb="FFFFFFFF"/>
        <rFont val="Arial"/>
        <family val="2"/>
      </rPr>
      <t>No. of Police</t>
    </r>
  </si>
  <si>
    <r>
      <rPr>
        <b/>
        <sz val="10"/>
        <color rgb="FF0000FF"/>
        <rFont val="Arial"/>
        <family val="2"/>
      </rPr>
      <t>HOURS</t>
    </r>
  </si>
  <si>
    <r>
      <rPr>
        <b/>
        <sz val="11"/>
        <color rgb="FFFFFFFF"/>
        <rFont val="Arial"/>
        <family val="2"/>
      </rPr>
      <t>CORE BUSINESS HOUR LABOUR RATES:-</t>
    </r>
  </si>
  <si>
    <r>
      <rPr>
        <b/>
        <sz val="11"/>
        <color rgb="FFFFFFFF"/>
        <rFont val="Arial"/>
        <family val="2"/>
      </rPr>
      <t>NON CORE BUSINESS HOUR LABOUR RATES INCLUDING</t>
    </r>
  </si>
  <si>
    <r>
      <rPr>
        <b/>
        <sz val="10"/>
        <color rgb="FFFFFFFF"/>
        <rFont val="Arial"/>
        <family val="2"/>
      </rPr>
      <t>KM CHARGE /
VEHICLE</t>
    </r>
  </si>
  <si>
    <r>
      <rPr>
        <b/>
        <sz val="10"/>
        <color rgb="FFFFFFFF"/>
        <rFont val="Arial"/>
        <family val="2"/>
      </rPr>
      <t>RECALL
RATES</t>
    </r>
  </si>
  <si>
    <t>BOOKING, MODIFICATION &amp; CANCELLATION FEES</t>
  </si>
  <si>
    <t>DIRECT DEBIT DETAILS</t>
  </si>
  <si>
    <t>COMMONWEALTH BANK
BSB    065-266</t>
  </si>
  <si>
    <t>96 KING WILLIAM STREET, ADELAIDE
ACCOUNT NO.    10001197</t>
  </si>
  <si>
    <t>Email:   PoliceEscortGroup@police.sa.gov.au</t>
  </si>
  <si>
    <t>Ph:    08  8207 6035
Fax:   08  8207 6975
Office Hours:  8am - 4pm  Monday to Friday</t>
  </si>
  <si>
    <t>Recall jobs incur a (3) three hour minimum charge at non core rates.  The rate is charged to and
from the home suburb of the member recalled.</t>
  </si>
  <si>
    <t>PER HOUR RATE</t>
  </si>
  <si>
    <t>WEEK DAYS / WEEK ENDS
PUBLIC HOLIDAYS</t>
  </si>
  <si>
    <t>MEALS (GST excluded)</t>
  </si>
  <si>
    <t xml:space="preserve">
SA Police Escort Section</t>
  </si>
  <si>
    <t>POLICE ESCORT RATES 2026/27</t>
  </si>
  <si>
    <t>4 + HRS @ $229
PER HOUR</t>
  </si>
  <si>
    <t xml:space="preserve">                 $1.20 / km</t>
  </si>
  <si>
    <r>
      <t xml:space="preserve">FLAT RATE            </t>
    </r>
    <r>
      <rPr>
        <sz val="12"/>
        <color rgb="FF000000"/>
        <rFont val="Arial"/>
        <family val="2"/>
      </rPr>
      <t xml:space="preserve">$147.00 </t>
    </r>
    <r>
      <rPr>
        <b/>
        <sz val="10"/>
        <color rgb="FF000000"/>
        <rFont val="Arial"/>
        <family val="2"/>
      </rPr>
      <t xml:space="preserve">         PER HOUR </t>
    </r>
    <r>
      <rPr>
        <sz val="10"/>
        <color rgb="FF000000"/>
        <rFont val="Arial"/>
        <family val="2"/>
      </rPr>
      <t>or part thereof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</si>
</sst>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164" formatCode="\$0.00"/>
    <numFmt numFmtId="165" formatCode="\$\ \ \ \ \ #,##0.00"/>
    <numFmt numFmtId="166" formatCode="\$\ \ \ \ \ \ \ #,##0.00"/>
  </numFmts>
  <fonts count="28" x14ac:knownFonts="1">
    <font>
      <sz val="10"/>
      <color rgb="FF000000"/>
      <name val="Times New Roman"/>
      <charset val="204"/>
    </font>
    <font>
      <u/>
      <sz val="10"/>
      <color theme="10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8"/>
      <color rgb="FFFFFFFF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FFFF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0"/>
      <name val="Arial"/>
      <family val="2"/>
    </font>
    <font>
      <u/>
      <sz val="12"/>
      <color theme="10"/>
      <name val="Times New Roman"/>
      <family val="1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0"/>
      <color rgb="FFFFFFFF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333399"/>
      </patternFill>
    </fill>
    <fill>
      <patternFill patternType="solid">
        <fgColor rgb="FFFF6600"/>
      </patternFill>
    </fill>
    <fill>
      <patternFill patternType="solid">
        <fgColor rgb="FFFF0000"/>
      </patternFill>
    </fill>
    <fill>
      <patternFill patternType="solid">
        <fgColor rgb="FF008000"/>
      </patternFill>
    </fill>
    <fill>
      <patternFill patternType="solid">
        <fgColor rgb="FF000000"/>
      </patternFill>
    </fill>
    <fill>
      <patternFill patternType="solid">
        <fgColor rgb="FFBFBFBF"/>
      </patternFill>
    </fill>
    <fill>
      <patternFill patternType="solid">
        <fgColor rgb="FFDDD8C3"/>
      </patternFill>
    </fill>
    <fill>
      <patternFill patternType="solid">
        <fgColor rgb="FF339966"/>
      </patternFill>
    </fill>
    <fill>
      <patternFill patternType="solid">
        <fgColor rgb="FFFFFFCC"/>
      </patternFill>
    </fill>
    <fill>
      <patternFill patternType="solid">
        <fgColor rgb="FFFFFF00"/>
      </patternFill>
    </fill>
    <fill>
      <patternFill patternType="solid">
        <fgColor rgb="FFDBE6F0"/>
      </patternFill>
    </fill>
    <fill>
      <patternFill patternType="solid">
        <fgColor rgb="FFF2DBDB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ECFF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5"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" fontId="12" fillId="7" borderId="4" xfId="0" applyNumberFormat="1" applyFont="1" applyFill="1" applyBorder="1" applyAlignment="1">
      <alignment horizontal="center" vertical="top" shrinkToFi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wrapText="1"/>
    </xf>
    <xf numFmtId="0" fontId="12" fillId="8" borderId="14" xfId="0" applyFont="1" applyFill="1" applyBorder="1" applyAlignment="1">
      <alignment horizontal="center" wrapText="1"/>
    </xf>
    <xf numFmtId="0" fontId="6" fillId="8" borderId="13" xfId="0" applyFont="1" applyFill="1" applyBorder="1" applyAlignment="1">
      <alignment horizontal="center" vertical="top" wrapText="1"/>
    </xf>
    <xf numFmtId="0" fontId="6" fillId="8" borderId="14" xfId="0" applyFont="1" applyFill="1" applyBorder="1" applyAlignment="1">
      <alignment horizontal="center" vertical="top" wrapText="1"/>
    </xf>
    <xf numFmtId="164" fontId="12" fillId="8" borderId="13" xfId="0" applyNumberFormat="1" applyFont="1" applyFill="1" applyBorder="1" applyAlignment="1">
      <alignment horizontal="center" vertical="top" shrinkToFit="1"/>
    </xf>
    <xf numFmtId="164" fontId="12" fillId="8" borderId="14" xfId="0" applyNumberFormat="1" applyFont="1" applyFill="1" applyBorder="1" applyAlignment="1">
      <alignment horizontal="center" vertical="top" shrinkToFit="1"/>
    </xf>
    <xf numFmtId="164" fontId="12" fillId="10" borderId="17" xfId="0" applyNumberFormat="1" applyFont="1" applyFill="1" applyBorder="1" applyAlignment="1">
      <alignment horizontal="center" vertical="top" shrinkToFit="1"/>
    </xf>
    <xf numFmtId="166" fontId="12" fillId="15" borderId="16" xfId="0" applyNumberFormat="1" applyFont="1" applyFill="1" applyBorder="1" applyAlignment="1">
      <alignment horizontal="center" vertical="top" shrinkToFit="1"/>
    </xf>
    <xf numFmtId="0" fontId="6" fillId="10" borderId="17" xfId="0" applyFont="1" applyFill="1" applyBorder="1" applyAlignment="1">
      <alignment horizontal="center" vertical="top" wrapText="1"/>
    </xf>
    <xf numFmtId="0" fontId="16" fillId="16" borderId="23" xfId="0" applyFont="1" applyFill="1" applyBorder="1" applyAlignment="1">
      <alignment horizontal="center" vertical="top" wrapText="1"/>
    </xf>
    <xf numFmtId="0" fontId="12" fillId="8" borderId="13" xfId="0" applyFont="1" applyFill="1" applyBorder="1" applyAlignment="1">
      <alignment horizontal="center" vertical="center" wrapText="1"/>
    </xf>
    <xf numFmtId="0" fontId="12" fillId="8" borderId="1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2" fillId="16" borderId="0" xfId="0" applyFont="1" applyFill="1" applyAlignment="1">
      <alignment horizontal="center" vertical="top" wrapText="1"/>
    </xf>
    <xf numFmtId="0" fontId="2" fillId="16" borderId="34" xfId="0" applyFont="1" applyFill="1" applyBorder="1" applyAlignment="1">
      <alignment vertical="top" wrapText="1"/>
    </xf>
    <xf numFmtId="0" fontId="2" fillId="16" borderId="35" xfId="0" applyFont="1" applyFill="1" applyBorder="1" applyAlignment="1">
      <alignment vertical="top" wrapText="1"/>
    </xf>
    <xf numFmtId="0" fontId="2" fillId="16" borderId="36" xfId="0" applyFont="1" applyFill="1" applyBorder="1" applyAlignment="1">
      <alignment vertical="top" wrapText="1"/>
    </xf>
    <xf numFmtId="0" fontId="16" fillId="0" borderId="0" xfId="0" applyFont="1" applyAlignment="1">
      <alignment horizontal="left" vertical="center" wrapText="1"/>
    </xf>
    <xf numFmtId="0" fontId="2" fillId="16" borderId="19" xfId="0" applyFont="1" applyFill="1" applyBorder="1" applyAlignment="1">
      <alignment vertical="top" wrapText="1"/>
    </xf>
    <xf numFmtId="0" fontId="2" fillId="16" borderId="20" xfId="0" applyFont="1" applyFill="1" applyBorder="1" applyAlignment="1">
      <alignment vertical="top" wrapText="1"/>
    </xf>
    <xf numFmtId="0" fontId="2" fillId="16" borderId="21" xfId="0" applyFont="1" applyFill="1" applyBorder="1" applyAlignment="1">
      <alignment vertical="top" wrapText="1"/>
    </xf>
    <xf numFmtId="0" fontId="2" fillId="16" borderId="35" xfId="0" applyFont="1" applyFill="1" applyBorder="1" applyAlignment="1">
      <alignment horizontal="center" vertical="center" wrapText="1"/>
    </xf>
    <xf numFmtId="0" fontId="2" fillId="16" borderId="3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2" fillId="16" borderId="22" xfId="0" applyFont="1" applyFill="1" applyBorder="1" applyAlignment="1">
      <alignment horizontal="center" vertical="top" wrapText="1"/>
    </xf>
    <xf numFmtId="0" fontId="23" fillId="16" borderId="0" xfId="0" applyFont="1" applyFill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14" fontId="24" fillId="16" borderId="34" xfId="0" applyNumberFormat="1" applyFont="1" applyFill="1" applyBorder="1" applyAlignment="1">
      <alignment horizontal="center" vertical="center" wrapText="1"/>
    </xf>
    <xf numFmtId="166" fontId="25" fillId="15" borderId="5" xfId="0" applyNumberFormat="1" applyFont="1" applyFill="1" applyBorder="1" applyAlignment="1">
      <alignment horizontal="center" vertical="top" shrinkToFit="1"/>
    </xf>
    <xf numFmtId="164" fontId="25" fillId="13" borderId="29" xfId="0" applyNumberFormat="1" applyFont="1" applyFill="1" applyBorder="1" applyAlignment="1">
      <alignment horizontal="center" vertical="top" shrinkToFit="1"/>
    </xf>
    <xf numFmtId="0" fontId="26" fillId="0" borderId="15" xfId="0" applyFont="1" applyBorder="1" applyAlignment="1">
      <alignment horizontal="center" vertical="center" wrapText="1"/>
    </xf>
    <xf numFmtId="8" fontId="26" fillId="0" borderId="15" xfId="0" applyNumberFormat="1" applyFont="1" applyBorder="1" applyAlignment="1">
      <alignment horizontal="center" vertical="center" wrapText="1"/>
    </xf>
    <xf numFmtId="164" fontId="25" fillId="0" borderId="4" xfId="0" applyNumberFormat="1" applyFont="1" applyBorder="1" applyAlignment="1">
      <alignment horizontal="center" vertical="top" shrinkToFit="1"/>
    </xf>
    <xf numFmtId="1" fontId="27" fillId="9" borderId="6" xfId="0" applyNumberFormat="1" applyFont="1" applyFill="1" applyBorder="1" applyAlignment="1">
      <alignment horizontal="center" vertical="top" shrinkToFit="1"/>
    </xf>
    <xf numFmtId="1" fontId="27" fillId="9" borderId="12" xfId="0" applyNumberFormat="1" applyFont="1" applyFill="1" applyBorder="1" applyAlignment="1">
      <alignment horizontal="center" vertical="top" shrinkToFit="1"/>
    </xf>
    <xf numFmtId="0" fontId="16" fillId="16" borderId="21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left" vertical="center" wrapText="1"/>
    </xf>
    <xf numFmtId="1" fontId="27" fillId="9" borderId="9" xfId="0" applyNumberFormat="1" applyFont="1" applyFill="1" applyBorder="1" applyAlignment="1">
      <alignment horizontal="center" vertical="top" shrinkToFit="1"/>
    </xf>
    <xf numFmtId="0" fontId="2" fillId="0" borderId="10" xfId="0" applyFont="1" applyBorder="1" applyAlignment="1">
      <alignment horizontal="left" vertical="center" wrapText="1"/>
    </xf>
    <xf numFmtId="166" fontId="25" fillId="15" borderId="8" xfId="0" applyNumberFormat="1" applyFont="1" applyFill="1" applyBorder="1" applyAlignment="1">
      <alignment horizontal="center" vertical="top" shrinkToFit="1"/>
    </xf>
    <xf numFmtId="0" fontId="2" fillId="0" borderId="40" xfId="0" applyFont="1" applyBorder="1" applyAlignment="1">
      <alignment horizontal="left" vertical="center" wrapText="1"/>
    </xf>
    <xf numFmtId="1" fontId="27" fillId="9" borderId="41" xfId="0" applyNumberFormat="1" applyFont="1" applyFill="1" applyBorder="1" applyAlignment="1">
      <alignment horizontal="center" vertical="top" shrinkToFit="1"/>
    </xf>
    <xf numFmtId="0" fontId="2" fillId="0" borderId="42" xfId="0" applyFont="1" applyBorder="1" applyAlignment="1">
      <alignment horizontal="left" vertical="center" wrapText="1"/>
    </xf>
    <xf numFmtId="166" fontId="25" fillId="15" borderId="39" xfId="0" applyNumberFormat="1" applyFont="1" applyFill="1" applyBorder="1" applyAlignment="1">
      <alignment horizontal="center" vertical="top" shrinkToFit="1"/>
    </xf>
    <xf numFmtId="0" fontId="16" fillId="0" borderId="0" xfId="0" applyFont="1" applyAlignment="1">
      <alignment horizontal="left" vertical="center" wrapText="1"/>
    </xf>
    <xf numFmtId="0" fontId="16" fillId="16" borderId="20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top" wrapText="1"/>
    </xf>
    <xf numFmtId="0" fontId="12" fillId="16" borderId="22" xfId="0" applyFont="1" applyFill="1" applyBorder="1" applyAlignment="1">
      <alignment horizontal="center" vertical="top" wrapText="1"/>
    </xf>
    <xf numFmtId="0" fontId="12" fillId="16" borderId="0" xfId="0" applyFont="1" applyFill="1" applyAlignment="1">
      <alignment horizontal="center" vertical="top" wrapText="1"/>
    </xf>
    <xf numFmtId="0" fontId="12" fillId="16" borderId="23" xfId="0" applyFont="1" applyFill="1" applyBorder="1" applyAlignment="1">
      <alignment horizontal="center" vertical="top" wrapText="1"/>
    </xf>
    <xf numFmtId="0" fontId="9" fillId="18" borderId="15" xfId="0" applyFont="1" applyFill="1" applyBorder="1" applyAlignment="1">
      <alignment horizontal="center" vertical="center" wrapText="1"/>
    </xf>
    <xf numFmtId="0" fontId="9" fillId="19" borderId="15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16" borderId="22" xfId="0" applyFont="1" applyFill="1" applyBorder="1" applyAlignment="1">
      <alignment horizontal="center" vertical="center" wrapText="1"/>
    </xf>
    <xf numFmtId="0" fontId="6" fillId="16" borderId="0" xfId="0" applyFont="1" applyFill="1" applyAlignment="1">
      <alignment horizontal="center" vertical="center" wrapText="1"/>
    </xf>
    <xf numFmtId="0" fontId="6" fillId="16" borderId="23" xfId="0" applyFont="1" applyFill="1" applyBorder="1" applyAlignment="1">
      <alignment horizontal="center" vertical="center" wrapText="1"/>
    </xf>
    <xf numFmtId="0" fontId="21" fillId="16" borderId="35" xfId="1" applyFont="1" applyFill="1" applyBorder="1" applyAlignment="1">
      <alignment horizontal="center" vertical="center" wrapText="1"/>
    </xf>
    <xf numFmtId="0" fontId="20" fillId="17" borderId="0" xfId="0" applyFont="1" applyFill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9" fillId="16" borderId="30" xfId="0" applyFont="1" applyFill="1" applyBorder="1" applyAlignment="1">
      <alignment horizontal="left" vertical="center" wrapText="1"/>
    </xf>
    <xf numFmtId="0" fontId="3" fillId="16" borderId="34" xfId="0" applyFont="1" applyFill="1" applyBorder="1" applyAlignment="1">
      <alignment horizontal="center" vertical="center" wrapText="1"/>
    </xf>
    <xf numFmtId="0" fontId="3" fillId="16" borderId="35" xfId="0" applyFont="1" applyFill="1" applyBorder="1" applyAlignment="1">
      <alignment horizontal="center" vertical="center" wrapText="1"/>
    </xf>
    <xf numFmtId="0" fontId="3" fillId="16" borderId="36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13" borderId="27" xfId="0" applyFont="1" applyFill="1" applyBorder="1" applyAlignment="1">
      <alignment horizontal="left" vertical="top" wrapText="1"/>
    </xf>
    <xf numFmtId="0" fontId="6" fillId="13" borderId="6" xfId="0" applyFont="1" applyFill="1" applyBorder="1" applyAlignment="1">
      <alignment horizontal="left" vertical="top" wrapText="1"/>
    </xf>
    <xf numFmtId="0" fontId="6" fillId="13" borderId="7" xfId="0" applyFont="1" applyFill="1" applyBorder="1" applyAlignment="1">
      <alignment horizontal="left" vertical="top" wrapText="1"/>
    </xf>
    <xf numFmtId="164" fontId="25" fillId="13" borderId="5" xfId="0" applyNumberFormat="1" applyFont="1" applyFill="1" applyBorder="1" applyAlignment="1">
      <alignment horizontal="center" vertical="top" shrinkToFit="1"/>
    </xf>
    <xf numFmtId="164" fontId="25" fillId="13" borderId="7" xfId="0" applyNumberFormat="1" applyFont="1" applyFill="1" applyBorder="1" applyAlignment="1">
      <alignment horizontal="center" vertical="top" shrinkToFit="1"/>
    </xf>
    <xf numFmtId="0" fontId="6" fillId="13" borderId="5" xfId="0" applyFont="1" applyFill="1" applyBorder="1" applyAlignment="1">
      <alignment horizontal="left" vertical="top" wrapText="1"/>
    </xf>
    <xf numFmtId="0" fontId="6" fillId="13" borderId="26" xfId="0" applyFont="1" applyFill="1" applyBorder="1" applyAlignment="1">
      <alignment horizontal="left" vertical="top" wrapText="1"/>
    </xf>
    <xf numFmtId="0" fontId="6" fillId="13" borderId="9" xfId="0" applyFont="1" applyFill="1" applyBorder="1" applyAlignment="1">
      <alignment horizontal="left" vertical="top" wrapText="1"/>
    </xf>
    <xf numFmtId="0" fontId="6" fillId="13" borderId="10" xfId="0" applyFont="1" applyFill="1" applyBorder="1" applyAlignment="1">
      <alignment horizontal="left" vertical="top" wrapText="1"/>
    </xf>
    <xf numFmtId="164" fontId="25" fillId="13" borderId="8" xfId="0" applyNumberFormat="1" applyFont="1" applyFill="1" applyBorder="1" applyAlignment="1">
      <alignment horizontal="center" vertical="top" shrinkToFit="1"/>
    </xf>
    <xf numFmtId="164" fontId="25" fillId="13" borderId="10" xfId="0" applyNumberFormat="1" applyFont="1" applyFill="1" applyBorder="1" applyAlignment="1">
      <alignment horizontal="center" vertical="top" shrinkToFit="1"/>
    </xf>
    <xf numFmtId="0" fontId="12" fillId="13" borderId="13" xfId="0" applyFont="1" applyFill="1" applyBorder="1" applyAlignment="1">
      <alignment horizontal="left" vertical="top" wrapText="1"/>
    </xf>
    <xf numFmtId="0" fontId="12" fillId="13" borderId="0" xfId="0" applyFont="1" applyFill="1" applyAlignment="1">
      <alignment horizontal="left" vertical="top" wrapText="1"/>
    </xf>
    <xf numFmtId="0" fontId="12" fillId="13" borderId="23" xfId="0" applyFont="1" applyFill="1" applyBorder="1" applyAlignment="1">
      <alignment horizontal="left" vertical="top" wrapText="1"/>
    </xf>
    <xf numFmtId="0" fontId="12" fillId="13" borderId="8" xfId="0" applyFont="1" applyFill="1" applyBorder="1" applyAlignment="1">
      <alignment horizontal="left" vertical="top" wrapText="1"/>
    </xf>
    <xf numFmtId="0" fontId="12" fillId="13" borderId="9" xfId="0" applyFont="1" applyFill="1" applyBorder="1" applyAlignment="1">
      <alignment horizontal="left" vertical="top" wrapText="1"/>
    </xf>
    <xf numFmtId="0" fontId="12" fillId="13" borderId="28" xfId="0" applyFont="1" applyFill="1" applyBorder="1" applyAlignment="1">
      <alignment horizontal="left" vertical="top" wrapText="1"/>
    </xf>
    <xf numFmtId="0" fontId="12" fillId="13" borderId="27" xfId="0" applyFont="1" applyFill="1" applyBorder="1" applyAlignment="1">
      <alignment horizontal="left" vertical="center" wrapText="1"/>
    </xf>
    <xf numFmtId="0" fontId="12" fillId="13" borderId="6" xfId="0" applyFont="1" applyFill="1" applyBorder="1" applyAlignment="1">
      <alignment horizontal="left" vertical="center" wrapText="1"/>
    </xf>
    <xf numFmtId="0" fontId="12" fillId="13" borderId="7" xfId="0" applyFont="1" applyFill="1" applyBorder="1" applyAlignment="1">
      <alignment horizontal="left" vertical="center" wrapText="1"/>
    </xf>
    <xf numFmtId="165" fontId="25" fillId="8" borderId="5" xfId="0" applyNumberFormat="1" applyFont="1" applyFill="1" applyBorder="1" applyAlignment="1">
      <alignment horizontal="center" vertical="top" shrinkToFit="1"/>
    </xf>
    <xf numFmtId="165" fontId="25" fillId="8" borderId="6" xfId="0" applyNumberFormat="1" applyFont="1" applyFill="1" applyBorder="1" applyAlignment="1">
      <alignment horizontal="center" vertical="top" shrinkToFit="1"/>
    </xf>
    <xf numFmtId="165" fontId="25" fillId="8" borderId="7" xfId="0" applyNumberFormat="1" applyFont="1" applyFill="1" applyBorder="1" applyAlignment="1">
      <alignment horizontal="center" vertical="top" shrinkToFit="1"/>
    </xf>
    <xf numFmtId="166" fontId="25" fillId="8" borderId="5" xfId="0" applyNumberFormat="1" applyFont="1" applyFill="1" applyBorder="1" applyAlignment="1">
      <alignment horizontal="center" vertical="top" shrinkToFit="1"/>
    </xf>
    <xf numFmtId="166" fontId="25" fillId="8" borderId="6" xfId="0" applyNumberFormat="1" applyFont="1" applyFill="1" applyBorder="1" applyAlignment="1">
      <alignment horizontal="center" vertical="top" shrinkToFit="1"/>
    </xf>
    <xf numFmtId="166" fontId="25" fillId="8" borderId="7" xfId="0" applyNumberFormat="1" applyFont="1" applyFill="1" applyBorder="1" applyAlignment="1">
      <alignment horizontal="center" vertical="top" shrinkToFit="1"/>
    </xf>
    <xf numFmtId="166" fontId="25" fillId="14" borderId="40" xfId="0" applyNumberFormat="1" applyFont="1" applyFill="1" applyBorder="1" applyAlignment="1">
      <alignment horizontal="center" vertical="top" shrinkToFit="1"/>
    </xf>
    <xf numFmtId="166" fontId="25" fillId="14" borderId="41" xfId="0" applyNumberFormat="1" applyFont="1" applyFill="1" applyBorder="1" applyAlignment="1">
      <alignment horizontal="center" vertical="top" shrinkToFit="1"/>
    </xf>
    <xf numFmtId="166" fontId="25" fillId="14" borderId="8" xfId="0" applyNumberFormat="1" applyFont="1" applyFill="1" applyBorder="1" applyAlignment="1">
      <alignment horizontal="center" vertical="top" shrinkToFit="1"/>
    </xf>
    <xf numFmtId="166" fontId="25" fillId="14" borderId="9" xfId="0" applyNumberFormat="1" applyFont="1" applyFill="1" applyBorder="1" applyAlignment="1">
      <alignment horizontal="center" vertical="top" shrinkToFit="1"/>
    </xf>
    <xf numFmtId="0" fontId="2" fillId="8" borderId="2" xfId="0" applyFont="1" applyFill="1" applyBorder="1" applyAlignment="1">
      <alignment horizontal="left" vertical="top" wrapText="1"/>
    </xf>
    <xf numFmtId="0" fontId="2" fillId="8" borderId="12" xfId="0" applyFont="1" applyFill="1" applyBorder="1" applyAlignment="1">
      <alignment horizontal="left" vertical="top" wrapText="1"/>
    </xf>
    <xf numFmtId="0" fontId="2" fillId="8" borderId="3" xfId="0" applyFont="1" applyFill="1" applyBorder="1" applyAlignment="1">
      <alignment horizontal="left" vertical="top" wrapText="1"/>
    </xf>
    <xf numFmtId="0" fontId="2" fillId="8" borderId="13" xfId="0" applyFont="1" applyFill="1" applyBorder="1" applyAlignment="1">
      <alignment horizontal="left" vertical="top" wrapText="1"/>
    </xf>
    <xf numFmtId="0" fontId="2" fillId="8" borderId="0" xfId="0" applyFont="1" applyFill="1" applyAlignment="1">
      <alignment horizontal="left" vertical="top" wrapText="1"/>
    </xf>
    <xf numFmtId="0" fontId="2" fillId="8" borderId="14" xfId="0" applyFont="1" applyFill="1" applyBorder="1" applyAlignment="1">
      <alignment horizontal="left" vertical="top" wrapText="1"/>
    </xf>
    <xf numFmtId="166" fontId="25" fillId="14" borderId="5" xfId="0" applyNumberFormat="1" applyFont="1" applyFill="1" applyBorder="1" applyAlignment="1">
      <alignment horizontal="center" vertical="top" shrinkToFit="1"/>
    </xf>
    <xf numFmtId="166" fontId="25" fillId="14" borderId="6" xfId="0" applyNumberFormat="1" applyFont="1" applyFill="1" applyBorder="1" applyAlignment="1">
      <alignment horizontal="center" vertical="top" shrinkToFit="1"/>
    </xf>
    <xf numFmtId="0" fontId="6" fillId="11" borderId="16" xfId="0" applyFont="1" applyFill="1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 wrapText="1"/>
    </xf>
    <xf numFmtId="0" fontId="12" fillId="16" borderId="19" xfId="0" applyFont="1" applyFill="1" applyBorder="1" applyAlignment="1">
      <alignment horizontal="center" vertical="top" wrapText="1"/>
    </xf>
    <xf numFmtId="0" fontId="12" fillId="16" borderId="20" xfId="0" applyFont="1" applyFill="1" applyBorder="1" applyAlignment="1">
      <alignment horizontal="center" vertical="top" wrapText="1"/>
    </xf>
    <xf numFmtId="0" fontId="18" fillId="16" borderId="19" xfId="0" applyFont="1" applyFill="1" applyBorder="1" applyAlignment="1">
      <alignment horizontal="center" vertical="top" wrapText="1"/>
    </xf>
    <xf numFmtId="0" fontId="18" fillId="16" borderId="20" xfId="0" applyFont="1" applyFill="1" applyBorder="1" applyAlignment="1">
      <alignment horizontal="center" vertical="top" wrapText="1"/>
    </xf>
    <xf numFmtId="0" fontId="18" fillId="16" borderId="21" xfId="0" applyFont="1" applyFill="1" applyBorder="1" applyAlignment="1">
      <alignment horizontal="center" vertical="top" wrapText="1"/>
    </xf>
    <xf numFmtId="0" fontId="12" fillId="16" borderId="24" xfId="0" applyFont="1" applyFill="1" applyBorder="1" applyAlignment="1">
      <alignment horizontal="center" vertical="top" wrapText="1"/>
    </xf>
    <xf numFmtId="0" fontId="12" fillId="16" borderId="18" xfId="0" applyFont="1" applyFill="1" applyBorder="1" applyAlignment="1">
      <alignment horizontal="center" vertical="top" wrapText="1"/>
    </xf>
    <xf numFmtId="0" fontId="12" fillId="16" borderId="25" xfId="0" applyFont="1" applyFill="1" applyBorder="1" applyAlignment="1">
      <alignment horizontal="center" vertical="top" wrapText="1"/>
    </xf>
    <xf numFmtId="0" fontId="20" fillId="17" borderId="20" xfId="0" applyFont="1" applyFill="1" applyBorder="1" applyAlignment="1">
      <alignment horizontal="center" vertical="center" wrapText="1"/>
    </xf>
    <xf numFmtId="0" fontId="12" fillId="6" borderId="31" xfId="0" applyFont="1" applyFill="1" applyBorder="1" applyAlignment="1">
      <alignment horizontal="center" vertical="top" wrapText="1"/>
    </xf>
    <xf numFmtId="0" fontId="12" fillId="6" borderId="32" xfId="0" applyFont="1" applyFill="1" applyBorder="1" applyAlignment="1">
      <alignment horizontal="center" vertical="top" wrapText="1"/>
    </xf>
    <xf numFmtId="0" fontId="26" fillId="12" borderId="32" xfId="0" applyFont="1" applyFill="1" applyBorder="1" applyAlignment="1">
      <alignment horizontal="left" vertical="center" wrapText="1"/>
    </xf>
    <xf numFmtId="0" fontId="26" fillId="12" borderId="33" xfId="0" applyFont="1" applyFill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166" fontId="25" fillId="15" borderId="5" xfId="0" applyNumberFormat="1" applyFont="1" applyFill="1" applyBorder="1" applyAlignment="1">
      <alignment horizontal="center" vertical="top" shrinkToFit="1"/>
    </xf>
    <xf numFmtId="166" fontId="25" fillId="15" borderId="6" xfId="0" applyNumberFormat="1" applyFont="1" applyFill="1" applyBorder="1" applyAlignment="1">
      <alignment horizontal="center" vertical="top" shrinkToFit="1"/>
    </xf>
    <xf numFmtId="0" fontId="17" fillId="0" borderId="32" xfId="0" applyFont="1" applyBorder="1" applyAlignment="1">
      <alignment horizontal="center" vertical="top" wrapText="1"/>
    </xf>
    <xf numFmtId="0" fontId="16" fillId="0" borderId="32" xfId="0" applyFont="1" applyBorder="1" applyAlignment="1">
      <alignment horizontal="center" vertical="top" wrapText="1"/>
    </xf>
    <xf numFmtId="0" fontId="16" fillId="0" borderId="3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12" fillId="5" borderId="5" xfId="0" applyFont="1" applyFill="1" applyBorder="1" applyAlignment="1">
      <alignment horizontal="center" vertical="top" wrapText="1"/>
    </xf>
    <xf numFmtId="0" fontId="12" fillId="5" borderId="6" xfId="0" applyFont="1" applyFill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8" fillId="5" borderId="5" xfId="0" applyFont="1" applyFill="1" applyBorder="1" applyAlignment="1">
      <alignment horizontal="center" vertical="top" wrapText="1"/>
    </xf>
    <xf numFmtId="0" fontId="6" fillId="6" borderId="5" xfId="0" applyFont="1" applyFill="1" applyBorder="1" applyAlignment="1">
      <alignment horizontal="center" vertical="top" wrapText="1"/>
    </xf>
    <xf numFmtId="0" fontId="6" fillId="6" borderId="6" xfId="0" applyFont="1" applyFill="1" applyBorder="1" applyAlignment="1">
      <alignment horizontal="center" vertical="top" wrapText="1"/>
    </xf>
    <xf numFmtId="0" fontId="6" fillId="6" borderId="7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1" fontId="12" fillId="0" borderId="5" xfId="0" applyNumberFormat="1" applyFont="1" applyBorder="1" applyAlignment="1">
      <alignment horizontal="center" vertical="top" shrinkToFit="1"/>
    </xf>
    <xf numFmtId="1" fontId="12" fillId="0" borderId="6" xfId="0" applyNumberFormat="1" applyFont="1" applyBorder="1" applyAlignment="1">
      <alignment horizontal="center" vertical="top" shrinkToFit="1"/>
    </xf>
    <xf numFmtId="1" fontId="12" fillId="0" borderId="7" xfId="0" applyNumberFormat="1" applyFont="1" applyBorder="1" applyAlignment="1">
      <alignment horizontal="center" vertical="top" shrinkToFit="1"/>
    </xf>
    <xf numFmtId="1" fontId="12" fillId="7" borderId="5" xfId="0" applyNumberFormat="1" applyFont="1" applyFill="1" applyBorder="1" applyAlignment="1">
      <alignment horizontal="center" vertical="top" shrinkToFit="1"/>
    </xf>
    <xf numFmtId="1" fontId="12" fillId="7" borderId="6" xfId="0" applyNumberFormat="1" applyFont="1" applyFill="1" applyBorder="1" applyAlignment="1">
      <alignment horizontal="center" vertical="top" shrinkToFit="1"/>
    </xf>
    <xf numFmtId="1" fontId="12" fillId="7" borderId="7" xfId="0" applyNumberFormat="1" applyFont="1" applyFill="1" applyBorder="1" applyAlignment="1">
      <alignment horizontal="center" vertical="top" shrinkToFi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14" fillId="3" borderId="5" xfId="0" applyFont="1" applyFill="1" applyBorder="1" applyAlignment="1">
      <alignment horizontal="center" vertical="top" wrapText="1"/>
    </xf>
    <xf numFmtId="0" fontId="14" fillId="3" borderId="6" xfId="0" applyFont="1" applyFill="1" applyBorder="1" applyAlignment="1">
      <alignment horizontal="center" vertical="top" wrapText="1"/>
    </xf>
    <xf numFmtId="0" fontId="14" fillId="3" borderId="7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left" vertical="top" wrapText="1" indent="3"/>
    </xf>
    <xf numFmtId="0" fontId="6" fillId="4" borderId="6" xfId="0" applyFont="1" applyFill="1" applyBorder="1" applyAlignment="1">
      <alignment horizontal="left" vertical="top" wrapText="1" indent="3"/>
    </xf>
    <xf numFmtId="0" fontId="6" fillId="4" borderId="7" xfId="0" applyFont="1" applyFill="1" applyBorder="1" applyAlignment="1">
      <alignment horizontal="left" vertical="top" wrapText="1" indent="3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16" borderId="2" xfId="0" applyFont="1" applyFill="1" applyBorder="1" applyAlignment="1">
      <alignment horizontal="center" vertical="top" wrapText="1"/>
    </xf>
    <xf numFmtId="0" fontId="12" fillId="16" borderId="12" xfId="0" applyFont="1" applyFill="1" applyBorder="1" applyAlignment="1">
      <alignment horizontal="center" vertical="top" wrapText="1"/>
    </xf>
    <xf numFmtId="0" fontId="12" fillId="16" borderId="3" xfId="0" applyFont="1" applyFill="1" applyBorder="1" applyAlignment="1">
      <alignment horizontal="center" vertical="top" wrapText="1"/>
    </xf>
    <xf numFmtId="0" fontId="12" fillId="16" borderId="8" xfId="0" applyFont="1" applyFill="1" applyBorder="1" applyAlignment="1">
      <alignment horizontal="center" vertical="top" wrapText="1"/>
    </xf>
    <xf numFmtId="0" fontId="12" fillId="16" borderId="9" xfId="0" applyFont="1" applyFill="1" applyBorder="1" applyAlignment="1">
      <alignment horizontal="center" vertical="top" wrapText="1"/>
    </xf>
    <xf numFmtId="0" fontId="12" fillId="16" borderId="10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ECFF"/>
      <color rgb="FF99CCFF"/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liceEscortGroup@police.sa.gov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3"/>
  <sheetViews>
    <sheetView tabSelected="1" topLeftCell="A8" zoomScale="150" zoomScaleNormal="150" workbookViewId="0">
      <selection activeCell="S13" sqref="S13"/>
    </sheetView>
  </sheetViews>
  <sheetFormatPr defaultColWidth="8.83203125" defaultRowHeight="12.75" x14ac:dyDescent="0.2"/>
  <cols>
    <col min="1" max="1" width="16.1640625" style="2" customWidth="1"/>
    <col min="2" max="2" width="1.1640625" style="2" customWidth="1"/>
    <col min="3" max="3" width="9.33203125" style="2" customWidth="1"/>
    <col min="4" max="5" width="2.1640625" style="2" customWidth="1"/>
    <col min="6" max="6" width="6.83203125" style="2" customWidth="1"/>
    <col min="7" max="7" width="4.6640625" style="2" customWidth="1"/>
    <col min="8" max="8" width="2.1640625" style="2" customWidth="1"/>
    <col min="9" max="9" width="10.5" style="2" customWidth="1"/>
    <col min="10" max="11" width="9.33203125" style="2" customWidth="1"/>
    <col min="12" max="12" width="16.1640625" style="2" customWidth="1"/>
    <col min="13" max="13" width="1.1640625" style="2" customWidth="1"/>
    <col min="14" max="14" width="16.1640625" style="2" customWidth="1"/>
    <col min="15" max="15" width="17.33203125" style="2" customWidth="1"/>
    <col min="16" max="16384" width="8.83203125" style="2"/>
  </cols>
  <sheetData>
    <row r="1" spans="1:15" ht="24.75" customHeight="1" x14ac:dyDescent="0.2">
      <c r="A1" s="180"/>
      <c r="B1" s="181"/>
      <c r="C1" s="182" t="s">
        <v>46</v>
      </c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4"/>
      <c r="O1" s="1"/>
    </row>
    <row r="2" spans="1:15" ht="11.65" customHeight="1" x14ac:dyDescent="0.2">
      <c r="A2" s="185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7"/>
    </row>
    <row r="3" spans="1:15" ht="15" x14ac:dyDescent="0.2">
      <c r="A3" s="188" t="s">
        <v>31</v>
      </c>
      <c r="B3" s="189"/>
      <c r="C3" s="189"/>
      <c r="D3" s="189"/>
      <c r="E3" s="189"/>
      <c r="F3" s="189"/>
      <c r="G3" s="189"/>
      <c r="H3" s="189"/>
      <c r="I3" s="190"/>
      <c r="J3" s="160"/>
      <c r="K3" s="188" t="s">
        <v>32</v>
      </c>
      <c r="L3" s="189"/>
      <c r="M3" s="189"/>
      <c r="N3" s="189"/>
      <c r="O3" s="190"/>
    </row>
    <row r="4" spans="1:15" ht="13.9" customHeight="1" x14ac:dyDescent="0.2">
      <c r="A4" s="168" t="s">
        <v>23</v>
      </c>
      <c r="B4" s="169"/>
      <c r="C4" s="169"/>
      <c r="D4" s="169"/>
      <c r="E4" s="169"/>
      <c r="F4" s="169"/>
      <c r="G4" s="169"/>
      <c r="H4" s="169"/>
      <c r="I4" s="170"/>
      <c r="J4" s="160"/>
      <c r="K4" s="191" t="s">
        <v>24</v>
      </c>
      <c r="L4" s="192"/>
      <c r="M4" s="192"/>
      <c r="N4" s="192"/>
      <c r="O4" s="193"/>
    </row>
    <row r="5" spans="1:15" ht="13.9" customHeight="1" x14ac:dyDescent="0.2">
      <c r="A5" s="199" t="s">
        <v>25</v>
      </c>
      <c r="B5" s="200"/>
      <c r="C5" s="200"/>
      <c r="D5" s="200"/>
      <c r="E5" s="200"/>
      <c r="F5" s="200"/>
      <c r="G5" s="200"/>
      <c r="H5" s="200"/>
      <c r="I5" s="201"/>
      <c r="J5" s="160"/>
      <c r="K5" s="194" t="s">
        <v>42</v>
      </c>
      <c r="L5" s="195"/>
      <c r="M5" s="196"/>
      <c r="N5" s="37" t="s">
        <v>0</v>
      </c>
      <c r="O5" s="43">
        <v>195</v>
      </c>
    </row>
    <row r="6" spans="1:15" ht="13.9" customHeight="1" x14ac:dyDescent="0.2">
      <c r="A6" s="202" t="s">
        <v>49</v>
      </c>
      <c r="B6" s="203"/>
      <c r="C6" s="203"/>
      <c r="D6" s="203"/>
      <c r="E6" s="203"/>
      <c r="F6" s="203"/>
      <c r="G6" s="203"/>
      <c r="H6" s="203"/>
      <c r="I6" s="204"/>
      <c r="J6" s="160"/>
      <c r="K6" s="197"/>
      <c r="L6" s="72"/>
      <c r="M6" s="198"/>
      <c r="N6" s="37" t="s">
        <v>1</v>
      </c>
      <c r="O6" s="43">
        <v>229</v>
      </c>
    </row>
    <row r="7" spans="1:15" ht="13.15" customHeight="1" x14ac:dyDescent="0.2">
      <c r="A7" s="145"/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7"/>
    </row>
    <row r="8" spans="1:15" ht="16.5" customHeight="1" x14ac:dyDescent="0.2">
      <c r="A8" s="148"/>
      <c r="B8" s="149"/>
      <c r="C8" s="152" t="s">
        <v>26</v>
      </c>
      <c r="D8" s="153"/>
      <c r="E8" s="153"/>
      <c r="F8" s="153"/>
      <c r="G8" s="153"/>
      <c r="H8" s="154"/>
      <c r="I8" s="148"/>
      <c r="J8" s="155"/>
      <c r="K8" s="149"/>
      <c r="L8" s="157" t="s">
        <v>27</v>
      </c>
      <c r="M8" s="158"/>
      <c r="N8" s="159"/>
      <c r="O8" s="160"/>
    </row>
    <row r="9" spans="1:15" ht="28.15" customHeight="1" x14ac:dyDescent="0.2">
      <c r="A9" s="148"/>
      <c r="B9" s="149"/>
      <c r="C9" s="161" t="s">
        <v>28</v>
      </c>
      <c r="D9" s="162"/>
      <c r="E9" s="162"/>
      <c r="F9" s="162"/>
      <c r="G9" s="162"/>
      <c r="H9" s="163"/>
      <c r="I9" s="150"/>
      <c r="J9" s="156"/>
      <c r="K9" s="151"/>
      <c r="L9" s="164" t="s">
        <v>43</v>
      </c>
      <c r="M9" s="162"/>
      <c r="N9" s="163"/>
      <c r="O9" s="160"/>
    </row>
    <row r="10" spans="1:15" ht="14.65" customHeight="1" x14ac:dyDescent="0.2">
      <c r="A10" s="148"/>
      <c r="B10" s="149"/>
      <c r="C10" s="165" t="s">
        <v>29</v>
      </c>
      <c r="D10" s="166"/>
      <c r="E10" s="166"/>
      <c r="F10" s="166"/>
      <c r="G10" s="166"/>
      <c r="H10" s="167"/>
      <c r="I10" s="168" t="s">
        <v>30</v>
      </c>
      <c r="J10" s="169"/>
      <c r="K10" s="170"/>
      <c r="L10" s="165" t="s">
        <v>29</v>
      </c>
      <c r="M10" s="166"/>
      <c r="N10" s="167"/>
      <c r="O10" s="160"/>
    </row>
    <row r="11" spans="1:15" ht="15.4" customHeight="1" x14ac:dyDescent="0.2">
      <c r="A11" s="150"/>
      <c r="B11" s="151"/>
      <c r="C11" s="171">
        <v>1</v>
      </c>
      <c r="D11" s="172"/>
      <c r="E11" s="173"/>
      <c r="F11" s="174">
        <v>2</v>
      </c>
      <c r="G11" s="175"/>
      <c r="H11" s="176"/>
      <c r="I11" s="177"/>
      <c r="J11" s="178"/>
      <c r="K11" s="179"/>
      <c r="L11" s="171">
        <v>1</v>
      </c>
      <c r="M11" s="173"/>
      <c r="N11" s="5">
        <v>2</v>
      </c>
      <c r="O11" s="160"/>
    </row>
    <row r="12" spans="1:15" ht="13.9" customHeight="1" x14ac:dyDescent="0.2">
      <c r="A12" s="6"/>
      <c r="B12" s="7"/>
      <c r="C12" s="104">
        <v>147</v>
      </c>
      <c r="D12" s="105"/>
      <c r="E12" s="106"/>
      <c r="F12" s="107">
        <f>SUM(C12*2)</f>
        <v>294</v>
      </c>
      <c r="G12" s="108"/>
      <c r="H12" s="109"/>
      <c r="I12" s="3"/>
      <c r="J12" s="44">
        <v>1</v>
      </c>
      <c r="K12" s="4"/>
      <c r="L12" s="140">
        <v>195</v>
      </c>
      <c r="M12" s="141"/>
      <c r="N12" s="39">
        <f>SUM(L12*2)</f>
        <v>390</v>
      </c>
      <c r="O12" s="15" t="s">
        <v>2</v>
      </c>
    </row>
    <row r="13" spans="1:15" ht="13.9" customHeight="1" x14ac:dyDescent="0.2">
      <c r="A13" s="8"/>
      <c r="B13" s="9"/>
      <c r="C13" s="104">
        <v>294</v>
      </c>
      <c r="D13" s="105"/>
      <c r="E13" s="106"/>
      <c r="F13" s="107">
        <f t="shared" ref="F13:F19" si="0">SUM(C13*2)</f>
        <v>588</v>
      </c>
      <c r="G13" s="108"/>
      <c r="H13" s="109"/>
      <c r="I13" s="3"/>
      <c r="J13" s="44">
        <v>2</v>
      </c>
      <c r="K13" s="4"/>
      <c r="L13" s="140">
        <v>390</v>
      </c>
      <c r="M13" s="141"/>
      <c r="N13" s="39">
        <f t="shared" ref="N13:N25" si="1">SUM(L13*2)</f>
        <v>780</v>
      </c>
      <c r="O13" s="14">
        <v>195</v>
      </c>
    </row>
    <row r="14" spans="1:15" ht="13.9" customHeight="1" x14ac:dyDescent="0.2">
      <c r="A14" s="10" t="s">
        <v>3</v>
      </c>
      <c r="B14" s="11"/>
      <c r="C14" s="104">
        <v>441</v>
      </c>
      <c r="D14" s="105"/>
      <c r="E14" s="106"/>
      <c r="F14" s="107">
        <f t="shared" si="0"/>
        <v>882</v>
      </c>
      <c r="G14" s="108"/>
      <c r="H14" s="109"/>
      <c r="I14" s="3"/>
      <c r="J14" s="44">
        <v>3</v>
      </c>
      <c r="K14" s="4"/>
      <c r="L14" s="140">
        <v>585</v>
      </c>
      <c r="M14" s="141"/>
      <c r="N14" s="39">
        <f t="shared" si="1"/>
        <v>1170</v>
      </c>
      <c r="O14" s="16" t="s">
        <v>4</v>
      </c>
    </row>
    <row r="15" spans="1:15" ht="13.9" customHeight="1" x14ac:dyDescent="0.2">
      <c r="A15" s="10" t="s">
        <v>5</v>
      </c>
      <c r="B15" s="11"/>
      <c r="C15" s="104">
        <v>588</v>
      </c>
      <c r="D15" s="105"/>
      <c r="E15" s="106"/>
      <c r="F15" s="107">
        <f t="shared" si="0"/>
        <v>1176</v>
      </c>
      <c r="G15" s="108"/>
      <c r="H15" s="109"/>
      <c r="I15" s="3"/>
      <c r="J15" s="44">
        <v>4</v>
      </c>
      <c r="K15" s="4"/>
      <c r="L15" s="120">
        <v>916</v>
      </c>
      <c r="M15" s="121"/>
      <c r="N15" s="39">
        <f t="shared" si="1"/>
        <v>1832</v>
      </c>
      <c r="O15" s="122" t="s">
        <v>47</v>
      </c>
    </row>
    <row r="16" spans="1:15" ht="13.9" customHeight="1" x14ac:dyDescent="0.2">
      <c r="A16" s="10" t="s">
        <v>6</v>
      </c>
      <c r="B16" s="11"/>
      <c r="C16" s="104">
        <v>735</v>
      </c>
      <c r="D16" s="105"/>
      <c r="E16" s="106"/>
      <c r="F16" s="107">
        <f t="shared" si="0"/>
        <v>1470</v>
      </c>
      <c r="G16" s="108"/>
      <c r="H16" s="109"/>
      <c r="I16" s="3"/>
      <c r="J16" s="44">
        <v>5</v>
      </c>
      <c r="K16" s="4"/>
      <c r="L16" s="120">
        <v>1145</v>
      </c>
      <c r="M16" s="121"/>
      <c r="N16" s="39">
        <f t="shared" si="1"/>
        <v>2290</v>
      </c>
      <c r="O16" s="123"/>
    </row>
    <row r="17" spans="1:15" ht="13.9" customHeight="1" x14ac:dyDescent="0.2">
      <c r="A17" s="10" t="s">
        <v>7</v>
      </c>
      <c r="B17" s="11"/>
      <c r="C17" s="104">
        <v>882</v>
      </c>
      <c r="D17" s="105"/>
      <c r="E17" s="106"/>
      <c r="F17" s="107">
        <f t="shared" si="0"/>
        <v>1764</v>
      </c>
      <c r="G17" s="108"/>
      <c r="H17" s="109"/>
      <c r="I17" s="3"/>
      <c r="J17" s="44">
        <v>6</v>
      </c>
      <c r="K17" s="4"/>
      <c r="L17" s="120">
        <v>1374</v>
      </c>
      <c r="M17" s="121"/>
      <c r="N17" s="39">
        <f t="shared" si="1"/>
        <v>2748</v>
      </c>
      <c r="O17" s="123"/>
    </row>
    <row r="18" spans="1:15" ht="13.9" customHeight="1" x14ac:dyDescent="0.2">
      <c r="A18" s="12">
        <v>147</v>
      </c>
      <c r="B18" s="13"/>
      <c r="C18" s="104">
        <v>1029</v>
      </c>
      <c r="D18" s="105"/>
      <c r="E18" s="106"/>
      <c r="F18" s="107">
        <f t="shared" si="0"/>
        <v>2058</v>
      </c>
      <c r="G18" s="108"/>
      <c r="H18" s="109"/>
      <c r="I18" s="51"/>
      <c r="J18" s="52">
        <v>7</v>
      </c>
      <c r="K18" s="53"/>
      <c r="L18" s="110">
        <v>1603</v>
      </c>
      <c r="M18" s="111"/>
      <c r="N18" s="54">
        <f t="shared" si="1"/>
        <v>3206</v>
      </c>
      <c r="O18" s="123"/>
    </row>
    <row r="19" spans="1:15" ht="13.9" customHeight="1" x14ac:dyDescent="0.2">
      <c r="A19" s="10" t="s">
        <v>4</v>
      </c>
      <c r="B19" s="11"/>
      <c r="C19" s="104">
        <v>1176</v>
      </c>
      <c r="D19" s="105"/>
      <c r="E19" s="106"/>
      <c r="F19" s="107">
        <f t="shared" si="0"/>
        <v>2352</v>
      </c>
      <c r="G19" s="108"/>
      <c r="H19" s="109"/>
      <c r="I19" s="47"/>
      <c r="J19" s="48">
        <v>8</v>
      </c>
      <c r="K19" s="49"/>
      <c r="L19" s="112">
        <v>1832</v>
      </c>
      <c r="M19" s="113"/>
      <c r="N19" s="50">
        <f t="shared" si="1"/>
        <v>3664</v>
      </c>
      <c r="O19" s="123"/>
    </row>
    <row r="20" spans="1:15" ht="13.9" customHeight="1" x14ac:dyDescent="0.2">
      <c r="A20" s="8"/>
      <c r="B20" s="9"/>
      <c r="C20" s="114"/>
      <c r="D20" s="115"/>
      <c r="E20" s="115"/>
      <c r="F20" s="115"/>
      <c r="G20" s="115"/>
      <c r="H20" s="116"/>
      <c r="I20" s="51"/>
      <c r="J20" s="52">
        <v>9</v>
      </c>
      <c r="K20" s="53"/>
      <c r="L20" s="110">
        <v>2061</v>
      </c>
      <c r="M20" s="111"/>
      <c r="N20" s="54">
        <f t="shared" si="1"/>
        <v>4122</v>
      </c>
      <c r="O20" s="123"/>
    </row>
    <row r="21" spans="1:15" ht="13.9" customHeight="1" x14ac:dyDescent="0.2">
      <c r="A21" s="8"/>
      <c r="B21" s="9"/>
      <c r="C21" s="117"/>
      <c r="D21" s="118"/>
      <c r="E21" s="118"/>
      <c r="F21" s="118"/>
      <c r="G21" s="118"/>
      <c r="H21" s="119"/>
      <c r="I21" s="47"/>
      <c r="J21" s="48">
        <v>10</v>
      </c>
      <c r="K21" s="49"/>
      <c r="L21" s="112">
        <v>2290</v>
      </c>
      <c r="M21" s="113"/>
      <c r="N21" s="50">
        <f t="shared" si="1"/>
        <v>4580</v>
      </c>
      <c r="O21" s="123"/>
    </row>
    <row r="22" spans="1:15" ht="13.9" customHeight="1" x14ac:dyDescent="0.2">
      <c r="A22" s="8"/>
      <c r="B22" s="9"/>
      <c r="C22" s="117"/>
      <c r="D22" s="118"/>
      <c r="E22" s="118"/>
      <c r="F22" s="118"/>
      <c r="G22" s="118"/>
      <c r="H22" s="119"/>
      <c r="I22" s="3"/>
      <c r="J22" s="44">
        <v>11</v>
      </c>
      <c r="K22" s="4"/>
      <c r="L22" s="120">
        <v>2519</v>
      </c>
      <c r="M22" s="121"/>
      <c r="N22" s="39">
        <f t="shared" si="1"/>
        <v>5038</v>
      </c>
      <c r="O22" s="123"/>
    </row>
    <row r="23" spans="1:15" ht="13.9" customHeight="1" x14ac:dyDescent="0.2">
      <c r="A23" s="8"/>
      <c r="B23" s="9"/>
      <c r="C23" s="117"/>
      <c r="D23" s="118"/>
      <c r="E23" s="118"/>
      <c r="F23" s="118"/>
      <c r="G23" s="118"/>
      <c r="H23" s="119"/>
      <c r="I23" s="3"/>
      <c r="J23" s="44">
        <v>12</v>
      </c>
      <c r="K23" s="4"/>
      <c r="L23" s="120">
        <v>2748</v>
      </c>
      <c r="M23" s="121"/>
      <c r="N23" s="39">
        <f t="shared" si="1"/>
        <v>5496</v>
      </c>
      <c r="O23" s="123"/>
    </row>
    <row r="24" spans="1:15" ht="13.9" customHeight="1" x14ac:dyDescent="0.2">
      <c r="A24" s="8"/>
      <c r="B24" s="9"/>
      <c r="C24" s="117"/>
      <c r="D24" s="118"/>
      <c r="E24" s="118"/>
      <c r="F24" s="118"/>
      <c r="G24" s="118"/>
      <c r="H24" s="119"/>
      <c r="I24" s="3"/>
      <c r="J24" s="44">
        <v>13</v>
      </c>
      <c r="K24" s="4"/>
      <c r="L24" s="120">
        <v>2977</v>
      </c>
      <c r="M24" s="121"/>
      <c r="N24" s="39">
        <f t="shared" si="1"/>
        <v>5954</v>
      </c>
      <c r="O24" s="123"/>
    </row>
    <row r="25" spans="1:15" ht="13.9" customHeight="1" thickBot="1" x14ac:dyDescent="0.25">
      <c r="A25" s="18"/>
      <c r="B25" s="19"/>
      <c r="C25" s="117"/>
      <c r="D25" s="118"/>
      <c r="E25" s="118"/>
      <c r="F25" s="118"/>
      <c r="G25" s="118"/>
      <c r="H25" s="119"/>
      <c r="I25" s="20"/>
      <c r="J25" s="45">
        <v>14</v>
      </c>
      <c r="K25" s="21"/>
      <c r="L25" s="120">
        <v>3206</v>
      </c>
      <c r="M25" s="121"/>
      <c r="N25" s="39">
        <f t="shared" si="1"/>
        <v>6412</v>
      </c>
      <c r="O25" s="123"/>
    </row>
    <row r="26" spans="1:15" ht="27.4" customHeight="1" thickBot="1" x14ac:dyDescent="0.25">
      <c r="A26" s="133" t="s">
        <v>33</v>
      </c>
      <c r="B26" s="134"/>
      <c r="C26" s="135" t="s">
        <v>48</v>
      </c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6"/>
    </row>
    <row r="27" spans="1:15" ht="13.15" customHeight="1" thickBot="1" x14ac:dyDescent="0.25">
      <c r="A27" s="13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9"/>
    </row>
    <row r="28" spans="1:15" ht="27.4" customHeight="1" thickBot="1" x14ac:dyDescent="0.25">
      <c r="A28" s="133" t="s">
        <v>34</v>
      </c>
      <c r="B28" s="134"/>
      <c r="C28" s="142" t="s">
        <v>41</v>
      </c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4"/>
    </row>
    <row r="29" spans="1:15" ht="17.649999999999999" customHeight="1" thickBot="1" x14ac:dyDescent="0.25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8"/>
    </row>
    <row r="30" spans="1:15" ht="27.4" customHeight="1" x14ac:dyDescent="0.2">
      <c r="A30" s="124"/>
      <c r="B30" s="125"/>
      <c r="C30" s="132" t="s">
        <v>35</v>
      </c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46"/>
    </row>
    <row r="31" spans="1:15" ht="10.15" customHeight="1" x14ac:dyDescent="0.2">
      <c r="A31" s="129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1"/>
    </row>
    <row r="32" spans="1:15" ht="13.9" customHeight="1" x14ac:dyDescent="0.2">
      <c r="A32" s="90" t="s">
        <v>8</v>
      </c>
      <c r="B32" s="91"/>
      <c r="C32" s="91"/>
      <c r="D32" s="91"/>
      <c r="E32" s="91"/>
      <c r="F32" s="91"/>
      <c r="G32" s="91"/>
      <c r="H32" s="92"/>
      <c r="I32" s="93">
        <v>442</v>
      </c>
      <c r="J32" s="94"/>
      <c r="K32" s="95"/>
      <c r="L32" s="96"/>
      <c r="M32" s="96"/>
      <c r="N32" s="96"/>
      <c r="O32" s="97"/>
    </row>
    <row r="33" spans="1:15" ht="8.25" customHeight="1" x14ac:dyDescent="0.2">
      <c r="A33" s="101"/>
      <c r="B33" s="102"/>
      <c r="C33" s="102"/>
      <c r="D33" s="102"/>
      <c r="E33" s="102"/>
      <c r="F33" s="102"/>
      <c r="G33" s="102"/>
      <c r="H33" s="102"/>
      <c r="I33" s="102"/>
      <c r="J33" s="103"/>
      <c r="K33" s="98"/>
      <c r="L33" s="99"/>
      <c r="M33" s="99"/>
      <c r="N33" s="99"/>
      <c r="O33" s="100"/>
    </row>
    <row r="34" spans="1:15" ht="13.9" customHeight="1" x14ac:dyDescent="0.2">
      <c r="A34" s="84" t="s">
        <v>9</v>
      </c>
      <c r="B34" s="85"/>
      <c r="C34" s="85"/>
      <c r="D34" s="85"/>
      <c r="E34" s="85"/>
      <c r="F34" s="85"/>
      <c r="G34" s="85"/>
      <c r="H34" s="86"/>
      <c r="I34" s="87">
        <v>147</v>
      </c>
      <c r="J34" s="88"/>
      <c r="K34" s="89" t="s">
        <v>10</v>
      </c>
      <c r="L34" s="85"/>
      <c r="M34" s="85"/>
      <c r="N34" s="86"/>
      <c r="O34" s="40">
        <v>147</v>
      </c>
    </row>
    <row r="35" spans="1:15" ht="13.9" customHeight="1" x14ac:dyDescent="0.2">
      <c r="A35" s="84" t="s">
        <v>11</v>
      </c>
      <c r="B35" s="85"/>
      <c r="C35" s="85"/>
      <c r="D35" s="85"/>
      <c r="E35" s="85"/>
      <c r="F35" s="85"/>
      <c r="G35" s="85"/>
      <c r="H35" s="86"/>
      <c r="I35" s="87">
        <v>442</v>
      </c>
      <c r="J35" s="88"/>
      <c r="K35" s="89" t="s">
        <v>12</v>
      </c>
      <c r="L35" s="85"/>
      <c r="M35" s="85"/>
      <c r="N35" s="86"/>
      <c r="O35" s="40">
        <v>442</v>
      </c>
    </row>
    <row r="36" spans="1:15" ht="13.9" customHeight="1" x14ac:dyDescent="0.2">
      <c r="A36" s="84" t="s">
        <v>13</v>
      </c>
      <c r="B36" s="85"/>
      <c r="C36" s="85"/>
      <c r="D36" s="85"/>
      <c r="E36" s="85"/>
      <c r="F36" s="85"/>
      <c r="G36" s="85"/>
      <c r="H36" s="86"/>
      <c r="I36" s="87">
        <v>884</v>
      </c>
      <c r="J36" s="88"/>
      <c r="K36" s="89" t="s">
        <v>14</v>
      </c>
      <c r="L36" s="85"/>
      <c r="M36" s="85"/>
      <c r="N36" s="86"/>
      <c r="O36" s="40">
        <v>884</v>
      </c>
    </row>
    <row r="37" spans="1:15" ht="21.4" customHeight="1" thickBot="1" x14ac:dyDescent="0.25">
      <c r="A37" s="81" t="s">
        <v>15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3"/>
    </row>
    <row r="38" spans="1:15" ht="17.649999999999999" customHeight="1" x14ac:dyDescent="0.2">
      <c r="A38" s="78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80"/>
    </row>
    <row r="39" spans="1:15" ht="27.4" customHeight="1" x14ac:dyDescent="0.2">
      <c r="A39" s="58"/>
      <c r="B39" s="59"/>
      <c r="C39" s="69" t="s">
        <v>44</v>
      </c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17"/>
    </row>
    <row r="40" spans="1:15" ht="11.45" customHeight="1" x14ac:dyDescent="0.2">
      <c r="A40" s="58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60"/>
    </row>
    <row r="41" spans="1:15" ht="20.45" customHeight="1" x14ac:dyDescent="0.2">
      <c r="A41" s="35"/>
      <c r="B41" s="22"/>
      <c r="C41" s="61" t="s">
        <v>17</v>
      </c>
      <c r="D41" s="61"/>
      <c r="E41" s="61"/>
      <c r="F41" s="61"/>
      <c r="G41" s="61"/>
      <c r="H41" s="61"/>
      <c r="I41" s="61"/>
      <c r="J41" s="34"/>
      <c r="K41" s="62" t="s">
        <v>20</v>
      </c>
      <c r="L41" s="62"/>
      <c r="M41" s="62"/>
      <c r="N41" s="62"/>
      <c r="O41" s="17"/>
    </row>
    <row r="42" spans="1:15" ht="15" customHeight="1" x14ac:dyDescent="0.2">
      <c r="A42" s="35"/>
      <c r="B42" s="22"/>
      <c r="C42" s="63" t="s">
        <v>18</v>
      </c>
      <c r="D42" s="63"/>
      <c r="E42" s="63"/>
      <c r="F42" s="63"/>
      <c r="G42" s="63"/>
      <c r="H42" s="63"/>
      <c r="I42" s="42">
        <v>21.45</v>
      </c>
      <c r="J42" s="36"/>
      <c r="K42" s="63" t="s">
        <v>18</v>
      </c>
      <c r="L42" s="63"/>
      <c r="M42" s="63"/>
      <c r="N42" s="42">
        <v>24.9</v>
      </c>
      <c r="O42" s="17"/>
    </row>
    <row r="43" spans="1:15" ht="15" customHeight="1" x14ac:dyDescent="0.2">
      <c r="A43" s="35"/>
      <c r="B43" s="22"/>
      <c r="C43" s="63" t="s">
        <v>19</v>
      </c>
      <c r="D43" s="63"/>
      <c r="E43" s="63"/>
      <c r="F43" s="63"/>
      <c r="G43" s="63"/>
      <c r="H43" s="63"/>
      <c r="I43" s="42">
        <v>30.6</v>
      </c>
      <c r="J43" s="36"/>
      <c r="K43" s="63" t="s">
        <v>21</v>
      </c>
      <c r="L43" s="63"/>
      <c r="M43" s="63"/>
      <c r="N43" s="42">
        <v>24.9</v>
      </c>
      <c r="O43" s="17"/>
    </row>
    <row r="44" spans="1:15" ht="15" customHeight="1" x14ac:dyDescent="0.2">
      <c r="A44" s="35"/>
      <c r="B44" s="22"/>
      <c r="C44" s="64"/>
      <c r="D44" s="64"/>
      <c r="E44" s="64"/>
      <c r="F44" s="64"/>
      <c r="G44" s="64"/>
      <c r="H44" s="64"/>
      <c r="I44" s="41"/>
      <c r="J44" s="36"/>
      <c r="K44" s="63" t="s">
        <v>19</v>
      </c>
      <c r="L44" s="63"/>
      <c r="M44" s="63"/>
      <c r="N44" s="42">
        <v>51.2</v>
      </c>
      <c r="O44" s="17"/>
    </row>
    <row r="45" spans="1:15" ht="15" customHeight="1" x14ac:dyDescent="0.2">
      <c r="A45" s="35"/>
      <c r="B45" s="22"/>
      <c r="C45" s="64"/>
      <c r="D45" s="64"/>
      <c r="E45" s="64"/>
      <c r="F45" s="64"/>
      <c r="G45" s="64"/>
      <c r="H45" s="64"/>
      <c r="I45" s="41"/>
      <c r="J45" s="36"/>
      <c r="K45" s="63" t="s">
        <v>22</v>
      </c>
      <c r="L45" s="63"/>
      <c r="M45" s="63"/>
      <c r="N45" s="42">
        <v>10.35</v>
      </c>
      <c r="O45" s="17"/>
    </row>
    <row r="46" spans="1:15" ht="7.15" customHeight="1" x14ac:dyDescent="0.2">
      <c r="A46" s="65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7"/>
    </row>
    <row r="47" spans="1:15" ht="21.6" customHeight="1" thickBot="1" x14ac:dyDescent="0.25">
      <c r="A47" s="75" t="s">
        <v>16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7"/>
    </row>
    <row r="48" spans="1:15" ht="17.649999999999999" customHeight="1" x14ac:dyDescent="0.2">
      <c r="A48" s="70"/>
      <c r="B48" s="71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3"/>
    </row>
    <row r="49" spans="1:22" ht="27.4" customHeight="1" x14ac:dyDescent="0.2">
      <c r="A49" s="58"/>
      <c r="B49" s="59"/>
      <c r="C49" s="69" t="s">
        <v>36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17"/>
    </row>
    <row r="50" spans="1:22" ht="47.45" customHeight="1" thickBot="1" x14ac:dyDescent="0.25">
      <c r="A50" s="23"/>
      <c r="B50" s="24"/>
      <c r="C50" s="74" t="s">
        <v>37</v>
      </c>
      <c r="D50" s="74"/>
      <c r="E50" s="74"/>
      <c r="F50" s="74"/>
      <c r="G50" s="74"/>
      <c r="H50" s="74"/>
      <c r="I50" s="74"/>
      <c r="J50" s="74" t="s">
        <v>38</v>
      </c>
      <c r="K50" s="74"/>
      <c r="L50" s="74"/>
      <c r="M50" s="74"/>
      <c r="N50" s="74"/>
      <c r="O50" s="25"/>
    </row>
    <row r="51" spans="1:22" ht="64.150000000000006" customHeight="1" x14ac:dyDescent="0.2">
      <c r="A51" s="27"/>
      <c r="B51" s="28"/>
      <c r="C51" s="56" t="s">
        <v>45</v>
      </c>
      <c r="D51" s="56"/>
      <c r="E51" s="56"/>
      <c r="F51" s="56"/>
      <c r="G51" s="56"/>
      <c r="H51" s="56"/>
      <c r="I51" s="56"/>
      <c r="J51" s="56"/>
      <c r="K51" s="56" t="s">
        <v>40</v>
      </c>
      <c r="L51" s="56"/>
      <c r="M51" s="56"/>
      <c r="N51" s="56"/>
      <c r="O51" s="29"/>
      <c r="R51" s="55"/>
      <c r="S51" s="55"/>
      <c r="T51" s="55"/>
      <c r="U51" s="55"/>
      <c r="V51" s="55"/>
    </row>
    <row r="52" spans="1:22" s="32" customFormat="1" ht="18.600000000000001" customHeight="1" thickBot="1" x14ac:dyDescent="0.25">
      <c r="A52" s="38">
        <v>45839</v>
      </c>
      <c r="B52" s="30"/>
      <c r="C52" s="68" t="s">
        <v>39</v>
      </c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31"/>
      <c r="R52" s="33"/>
      <c r="S52" s="33"/>
      <c r="T52" s="33"/>
      <c r="U52" s="33"/>
      <c r="V52" s="33"/>
    </row>
    <row r="53" spans="1:22" ht="23.45" customHeight="1" x14ac:dyDescent="0.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R53" s="26"/>
      <c r="S53" s="26"/>
      <c r="T53" s="26"/>
      <c r="U53" s="26"/>
      <c r="V53" s="26"/>
    </row>
  </sheetData>
  <mergeCells count="107">
    <mergeCell ref="A1:B1"/>
    <mergeCell ref="C1:N1"/>
    <mergeCell ref="A2:O2"/>
    <mergeCell ref="A3:I3"/>
    <mergeCell ref="J3:J6"/>
    <mergeCell ref="K3:O3"/>
    <mergeCell ref="A4:I4"/>
    <mergeCell ref="K4:O4"/>
    <mergeCell ref="K5:M6"/>
    <mergeCell ref="A5:I5"/>
    <mergeCell ref="A6:I6"/>
    <mergeCell ref="A7:O7"/>
    <mergeCell ref="A8:B11"/>
    <mergeCell ref="C8:H8"/>
    <mergeCell ref="I8:K9"/>
    <mergeCell ref="L8:N8"/>
    <mergeCell ref="O8:O11"/>
    <mergeCell ref="C9:H9"/>
    <mergeCell ref="L9:N9"/>
    <mergeCell ref="C10:H10"/>
    <mergeCell ref="I10:K10"/>
    <mergeCell ref="L10:N10"/>
    <mergeCell ref="C11:E11"/>
    <mergeCell ref="F11:H11"/>
    <mergeCell ref="I11:K11"/>
    <mergeCell ref="L11:M11"/>
    <mergeCell ref="A27:O27"/>
    <mergeCell ref="A28:B28"/>
    <mergeCell ref="C12:E12"/>
    <mergeCell ref="F12:H12"/>
    <mergeCell ref="L12:M12"/>
    <mergeCell ref="C13:E13"/>
    <mergeCell ref="F13:H13"/>
    <mergeCell ref="L13:M13"/>
    <mergeCell ref="C14:E14"/>
    <mergeCell ref="F14:H14"/>
    <mergeCell ref="L14:M14"/>
    <mergeCell ref="C15:E15"/>
    <mergeCell ref="F15:H15"/>
    <mergeCell ref="L15:M15"/>
    <mergeCell ref="C16:E16"/>
    <mergeCell ref="F16:H16"/>
    <mergeCell ref="L16:M16"/>
    <mergeCell ref="C17:E17"/>
    <mergeCell ref="F17:H17"/>
    <mergeCell ref="L17:M17"/>
    <mergeCell ref="C28:O28"/>
    <mergeCell ref="A32:H32"/>
    <mergeCell ref="I32:J32"/>
    <mergeCell ref="K32:O33"/>
    <mergeCell ref="A33:J33"/>
    <mergeCell ref="C18:E18"/>
    <mergeCell ref="F18:H18"/>
    <mergeCell ref="L18:M18"/>
    <mergeCell ref="C19:E19"/>
    <mergeCell ref="F19:H19"/>
    <mergeCell ref="L19:M19"/>
    <mergeCell ref="C20:H25"/>
    <mergeCell ref="L20:M20"/>
    <mergeCell ref="L21:M21"/>
    <mergeCell ref="L22:M22"/>
    <mergeCell ref="L23:M23"/>
    <mergeCell ref="L24:M24"/>
    <mergeCell ref="L25:M25"/>
    <mergeCell ref="O15:O25"/>
    <mergeCell ref="A30:B30"/>
    <mergeCell ref="A29:O29"/>
    <mergeCell ref="A31:O31"/>
    <mergeCell ref="C30:N30"/>
    <mergeCell ref="A26:B26"/>
    <mergeCell ref="C26:O26"/>
    <mergeCell ref="A39:B39"/>
    <mergeCell ref="C39:N39"/>
    <mergeCell ref="A38:O38"/>
    <mergeCell ref="A37:O37"/>
    <mergeCell ref="A34:H34"/>
    <mergeCell ref="I34:J34"/>
    <mergeCell ref="K34:N34"/>
    <mergeCell ref="A35:H35"/>
    <mergeCell ref="I35:J35"/>
    <mergeCell ref="K35:N35"/>
    <mergeCell ref="A36:H36"/>
    <mergeCell ref="I36:J36"/>
    <mergeCell ref="K36:N36"/>
    <mergeCell ref="R51:V51"/>
    <mergeCell ref="C51:J51"/>
    <mergeCell ref="K51:N51"/>
    <mergeCell ref="A53:O53"/>
    <mergeCell ref="A40:O40"/>
    <mergeCell ref="C41:I41"/>
    <mergeCell ref="K41:N41"/>
    <mergeCell ref="C42:H42"/>
    <mergeCell ref="C43:H43"/>
    <mergeCell ref="C44:H44"/>
    <mergeCell ref="C45:H45"/>
    <mergeCell ref="A46:O46"/>
    <mergeCell ref="K42:M42"/>
    <mergeCell ref="K43:M43"/>
    <mergeCell ref="K44:M44"/>
    <mergeCell ref="K45:M45"/>
    <mergeCell ref="C52:N52"/>
    <mergeCell ref="A49:B49"/>
    <mergeCell ref="C49:N49"/>
    <mergeCell ref="A48:O48"/>
    <mergeCell ref="C50:I50"/>
    <mergeCell ref="J50:N50"/>
    <mergeCell ref="A47:O47"/>
  </mergeCells>
  <hyperlinks>
    <hyperlink ref="C52:N52" r:id="rId1" display="Email:   PoliceEscortGroup@police.sa.gov.au" xr:uid="{00000000-0004-0000-0000-000000000000}"/>
  </hyperlinks>
  <printOptions horizontalCentered="1" verticalCentered="1"/>
  <pageMargins left="0.17" right="0.17" top="0.17" bottom="0.17" header="0.31496062992125984" footer="0.31496062992125984"/>
  <pageSetup paperSize="9" scale="90" orientation="portrait" r:id="rId2"/>
</worksheet>
</file>

<file path=docMetadata/LabelInfo.xml><?xml version="1.0" encoding="utf-8"?>
<clbl:labelList xmlns:clbl="http://schemas.microsoft.com/office/2020/mipLabelMetadata">
  <clbl:label id="{5a2cede6-1afd-426e-aeaf-9acfc3f31fa3}" enabled="1" method="Privileged" siteId="{0514bc41-fcf0-49d3-a3b8-2f0638a35780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EscortRates 2025-26.xlsx</dc:title>
  <dc:creator>pd74685</dc:creator>
  <cp:lastModifiedBy>Hong, John (SAPOL)</cp:lastModifiedBy>
  <cp:lastPrinted>2025-06-26T03:15:46Z</cp:lastPrinted>
  <dcterms:created xsi:type="dcterms:W3CDTF">2020-04-01T02:39:33Z</dcterms:created>
  <dcterms:modified xsi:type="dcterms:W3CDTF">2026-06-22T04:07:32Z</dcterms:modified>
</cp:coreProperties>
</file>